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510" windowWidth="11085" windowHeight="64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Sheet1!$A$1:$O$29</definedName>
  </definedNames>
  <calcPr calcId="145621"/>
</workbook>
</file>

<file path=xl/calcChain.xml><?xml version="1.0" encoding="utf-8"?>
<calcChain xmlns="http://schemas.openxmlformats.org/spreadsheetml/2006/main">
  <c r="I21" i="1" l="1"/>
  <c r="D15" i="1"/>
  <c r="N4" i="1" l="1"/>
  <c r="I15" i="1"/>
  <c r="I6" i="1"/>
  <c r="D12" i="1" l="1"/>
  <c r="N22" i="1" l="1"/>
  <c r="N19" i="1"/>
  <c r="N14" i="1"/>
  <c r="N11" i="1"/>
  <c r="N9" i="1"/>
  <c r="N6" i="1"/>
  <c r="I16" i="1"/>
  <c r="I13" i="1"/>
  <c r="I11" i="1"/>
  <c r="I9" i="1"/>
  <c r="I4" i="1"/>
  <c r="D21" i="1"/>
  <c r="D16" i="1"/>
  <c r="D13" i="1"/>
  <c r="D4" i="1"/>
  <c r="I24" i="1"/>
  <c r="I23" i="1"/>
  <c r="I22" i="1"/>
  <c r="I20" i="1"/>
  <c r="I17" i="1"/>
  <c r="I8" i="1"/>
  <c r="I5" i="1"/>
  <c r="D28" i="1"/>
  <c r="D27" i="1"/>
  <c r="D23" i="1"/>
  <c r="D19" i="1"/>
  <c r="D18" i="1"/>
  <c r="D17" i="1"/>
  <c r="D11" i="1"/>
  <c r="D10" i="1"/>
  <c r="D9" i="1"/>
  <c r="D8" i="1"/>
  <c r="D7" i="1"/>
  <c r="D25" i="1" l="1"/>
  <c r="I19" i="1"/>
  <c r="I12" i="1"/>
  <c r="D5" i="1"/>
  <c r="D6" i="1"/>
  <c r="D26" i="1"/>
  <c r="D22" i="1"/>
  <c r="D24" i="1"/>
</calcChain>
</file>

<file path=xl/sharedStrings.xml><?xml version="1.0" encoding="utf-8"?>
<sst xmlns="http://schemas.openxmlformats.org/spreadsheetml/2006/main" count="176" uniqueCount="101">
  <si>
    <t>NMDM</t>
  </si>
  <si>
    <t>ISIS 3</t>
  </si>
  <si>
    <t>New Madrid</t>
  </si>
  <si>
    <t>Lenox</t>
  </si>
  <si>
    <t>Marked Tree</t>
  </si>
  <si>
    <t>ISIS 3 Solar upgrades 2017</t>
  </si>
  <si>
    <t>Solar Upgrade</t>
  </si>
  <si>
    <t>Solar  Now</t>
  </si>
  <si>
    <t>Current draw  in  Watts</t>
  </si>
  <si>
    <t>BACM-O</t>
  </si>
  <si>
    <t>BETM-I</t>
  </si>
  <si>
    <t>BRNM-I</t>
  </si>
  <si>
    <t>BROM-O</t>
  </si>
  <si>
    <t>CATM-O</t>
  </si>
  <si>
    <t>An Outer station only has an XMTR</t>
  </si>
  <si>
    <t>An Inner station has a RCVR and an XMTR</t>
  </si>
  <si>
    <t>Some stations listed as Outer stations are just not repeaters</t>
  </si>
  <si>
    <t>CHRM-O</t>
  </si>
  <si>
    <t>COKM-O</t>
  </si>
  <si>
    <t>DWDM-I</t>
  </si>
  <si>
    <t>EPRM-O</t>
  </si>
  <si>
    <t>FLPT-I</t>
  </si>
  <si>
    <t>GUAM-O</t>
  </si>
  <si>
    <t>HOPT-I</t>
  </si>
  <si>
    <t>KEWM-I</t>
  </si>
  <si>
    <t>MARM-I</t>
  </si>
  <si>
    <t>MATM-O</t>
  </si>
  <si>
    <t>MLDM-O</t>
  </si>
  <si>
    <t>NWCT-O</t>
  </si>
  <si>
    <t>PGVM-O</t>
  </si>
  <si>
    <t>POBM-I</t>
  </si>
  <si>
    <t>PPLM-O</t>
  </si>
  <si>
    <t>SJBM-I</t>
  </si>
  <si>
    <t>TOPM-I</t>
  </si>
  <si>
    <t>WALK-O</t>
  </si>
  <si>
    <t>WYBT-O</t>
  </si>
  <si>
    <t>10 Inner    14 Outer</t>
  </si>
  <si>
    <t>ARPT-O</t>
  </si>
  <si>
    <t>BRGM-I</t>
  </si>
  <si>
    <t>CHNM-O</t>
  </si>
  <si>
    <t>CACT-I</t>
  </si>
  <si>
    <t>CWPT-O</t>
  </si>
  <si>
    <t>EDIT-O</t>
  </si>
  <si>
    <t>FPST-O</t>
  </si>
  <si>
    <t>GLST-I</t>
  </si>
  <si>
    <t>GOBM-O</t>
  </si>
  <si>
    <t>LFRT-O</t>
  </si>
  <si>
    <t>MADT-I</t>
  </si>
  <si>
    <t>MCAM-O</t>
  </si>
  <si>
    <t>MFRT-I</t>
  </si>
  <si>
    <t>MIST-I</t>
  </si>
  <si>
    <t>MORT-O</t>
  </si>
  <si>
    <t>NNAR-I</t>
  </si>
  <si>
    <t>RDGT-O</t>
  </si>
  <si>
    <t>RELT-O</t>
  </si>
  <si>
    <t>STAM-I</t>
  </si>
  <si>
    <t>TNMT-O</t>
  </si>
  <si>
    <t>WADM-O</t>
  </si>
  <si>
    <t>8 Inner   13 Outer</t>
  </si>
  <si>
    <t>BFAR-O</t>
  </si>
  <si>
    <t>BLAR-O</t>
  </si>
  <si>
    <t>BOAR-I</t>
  </si>
  <si>
    <t>BVAR-O</t>
  </si>
  <si>
    <t>CPAR-I</t>
  </si>
  <si>
    <t>DLAR-O</t>
  </si>
  <si>
    <t>HCAR-O</t>
  </si>
  <si>
    <t>HOVM-O</t>
  </si>
  <si>
    <t>HTAR-O</t>
  </si>
  <si>
    <t>LRAR-O</t>
  </si>
  <si>
    <t>LVAR-O</t>
  </si>
  <si>
    <t>MSAR-O</t>
  </si>
  <si>
    <t>MTAR-O</t>
  </si>
  <si>
    <t>NFAR-I</t>
  </si>
  <si>
    <t>NHAR-O</t>
  </si>
  <si>
    <t>QUAR-I</t>
  </si>
  <si>
    <t>RVAR-I</t>
  </si>
  <si>
    <t>TMAR-O</t>
  </si>
  <si>
    <t>TWAR-O</t>
  </si>
  <si>
    <t>TYAR-O</t>
  </si>
  <si>
    <t>5 Inner    15  Outer</t>
  </si>
  <si>
    <t>Ratio</t>
  </si>
  <si>
    <t>32</t>
  </si>
  <si>
    <t>2.3</t>
  </si>
  <si>
    <t>No</t>
  </si>
  <si>
    <t>AC</t>
  </si>
  <si>
    <t>has</t>
  </si>
  <si>
    <t>Yes</t>
  </si>
  <si>
    <t xml:space="preserve">At </t>
  </si>
  <si>
    <t>node</t>
  </si>
  <si>
    <t>64</t>
  </si>
  <si>
    <t>54</t>
  </si>
  <si>
    <t>&lt;14</t>
  </si>
  <si>
    <t>14-16</t>
  </si>
  <si>
    <t>Approximate</t>
  </si>
  <si>
    <t>Maybe</t>
  </si>
  <si>
    <t>Maybe during rebuild</t>
  </si>
  <si>
    <r>
      <t>We want a ratio</t>
    </r>
    <r>
      <rPr>
        <b/>
        <u/>
        <sz val="10"/>
        <rFont val="Arial"/>
        <family val="2"/>
      </rPr>
      <t xml:space="preserve"> &gt;</t>
    </r>
    <r>
      <rPr>
        <b/>
        <sz val="10"/>
        <rFont val="Arial"/>
        <family val="2"/>
      </rPr>
      <t xml:space="preserve"> 14 with 20 being best for the winter months</t>
    </r>
  </si>
  <si>
    <r>
      <t xml:space="preserve">32 x </t>
    </r>
    <r>
      <rPr>
        <b/>
        <sz val="12"/>
        <color rgb="FFFF0000"/>
        <rFont val="Arial"/>
        <family val="2"/>
      </rPr>
      <t>2</t>
    </r>
  </si>
  <si>
    <r>
      <t>32/</t>
    </r>
    <r>
      <rPr>
        <b/>
        <sz val="12"/>
        <color rgb="FFFF0000"/>
        <rFont val="Arial"/>
        <family val="2"/>
      </rPr>
      <t>55</t>
    </r>
  </si>
  <si>
    <t>Done</t>
  </si>
  <si>
    <t>We now have 4)40W and 3) 55W panels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</si>
</sst>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/>
    <xf numFmtId="49" fontId="2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1" fillId="0" borderId="4" xfId="0" applyFont="1" applyBorder="1" applyAlignment="1">
      <alignment horizontal="center" wrapText="1"/>
    </xf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0" fontId="12" fillId="2" borderId="1" xfId="0" applyFont="1" applyFill="1" applyBorder="1"/>
    <xf numFmtId="0" fontId="4" fillId="3" borderId="3" xfId="0" applyFont="1" applyFill="1" applyBorder="1" applyAlignment="1">
      <alignment horizontal="right"/>
    </xf>
    <xf numFmtId="0" fontId="4" fillId="3" borderId="3" xfId="0" applyFont="1" applyFill="1" applyBorder="1"/>
    <xf numFmtId="0" fontId="4" fillId="3" borderId="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/>
    <xf numFmtId="49" fontId="2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4" fillId="0" borderId="1" xfId="0" applyFont="1" applyFill="1" applyBorder="1"/>
    <xf numFmtId="0" fontId="2" fillId="0" borderId="6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0" fillId="0" borderId="2" xfId="0" applyFill="1" applyBorder="1"/>
    <xf numFmtId="0" fontId="6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 applyAlignment="1"/>
    <xf numFmtId="0" fontId="4" fillId="3" borderId="8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4" fillId="3" borderId="9" xfId="0" applyFont="1" applyFill="1" applyBorder="1" applyAlignment="1">
      <alignment horizontal="right"/>
    </xf>
    <xf numFmtId="0" fontId="0" fillId="0" borderId="5" xfId="0" applyFill="1" applyBorder="1"/>
    <xf numFmtId="0" fontId="9" fillId="0" borderId="5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49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8" fillId="3" borderId="12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4" fillId="0" borderId="10" xfId="0" applyFont="1" applyFill="1" applyBorder="1" applyAlignment="1">
      <alignment horizontal="center" vertical="center"/>
    </xf>
    <xf numFmtId="0" fontId="0" fillId="0" borderId="10" xfId="0" applyFill="1" applyBorder="1"/>
    <xf numFmtId="164" fontId="2" fillId="0" borderId="2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1" fillId="0" borderId="0" xfId="0" applyFont="1"/>
    <xf numFmtId="164" fontId="2" fillId="6" borderId="2" xfId="0" applyNumberFormat="1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20" fontId="2" fillId="6" borderId="2" xfId="0" applyNumberFormat="1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/>
    </xf>
    <xf numFmtId="164" fontId="2" fillId="8" borderId="2" xfId="0" applyNumberFormat="1" applyFont="1" applyFill="1" applyBorder="1" applyAlignment="1">
      <alignment horizontal="center"/>
    </xf>
    <xf numFmtId="49" fontId="6" fillId="8" borderId="1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center"/>
    </xf>
    <xf numFmtId="0" fontId="12" fillId="0" borderId="1" xfId="0" applyFont="1" applyFill="1" applyBorder="1"/>
    <xf numFmtId="0" fontId="2" fillId="0" borderId="2" xfId="0" applyNumberFormat="1" applyFont="1" applyBorder="1" applyAlignment="1">
      <alignment horizontal="center"/>
    </xf>
    <xf numFmtId="1" fontId="2" fillId="7" borderId="2" xfId="0" applyNumberFormat="1" applyFont="1" applyFill="1" applyBorder="1" applyAlignment="1">
      <alignment horizontal="center"/>
    </xf>
    <xf numFmtId="164" fontId="15" fillId="6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abSelected="1" workbookViewId="0">
      <selection activeCell="G12" sqref="G12"/>
    </sheetView>
  </sheetViews>
  <sheetFormatPr defaultRowHeight="12.75" x14ac:dyDescent="0.2"/>
  <cols>
    <col min="1" max="1" width="10" customWidth="1"/>
    <col min="2" max="2" width="8.5703125" customWidth="1"/>
    <col min="3" max="3" width="7.28515625" bestFit="1" customWidth="1"/>
    <col min="4" max="4" width="7.28515625" customWidth="1"/>
    <col min="5" max="5" width="7.85546875" bestFit="1" customWidth="1"/>
    <col min="6" max="6" width="10.42578125" bestFit="1" customWidth="1"/>
    <col min="7" max="7" width="8.85546875" customWidth="1"/>
    <col min="8" max="9" width="7.28515625" customWidth="1"/>
    <col min="10" max="10" width="7.85546875" customWidth="1"/>
    <col min="11" max="11" width="10.140625" customWidth="1"/>
    <col min="12" max="12" width="9.7109375" bestFit="1" customWidth="1"/>
    <col min="13" max="13" width="7.28515625" style="22" bestFit="1" customWidth="1"/>
    <col min="14" max="14" width="7.28515625" style="22" customWidth="1"/>
    <col min="15" max="15" width="7.85546875" style="51" bestFit="1" customWidth="1"/>
    <col min="16" max="16" width="9.5703125" style="51" bestFit="1" customWidth="1"/>
    <col min="17" max="17" width="10.7109375" style="51" customWidth="1"/>
  </cols>
  <sheetData>
    <row r="1" spans="1:17" ht="16.5" thickBot="1" x14ac:dyDescent="0.3">
      <c r="A1" s="8" t="s">
        <v>5</v>
      </c>
      <c r="E1" s="88" t="s">
        <v>96</v>
      </c>
    </row>
    <row r="2" spans="1:17" ht="15.75" x14ac:dyDescent="0.25">
      <c r="A2" s="42" t="s">
        <v>2</v>
      </c>
      <c r="B2" s="43"/>
      <c r="C2" s="44"/>
      <c r="D2" s="44"/>
      <c r="E2" s="39"/>
      <c r="F2" s="41" t="s">
        <v>3</v>
      </c>
      <c r="G2" s="41"/>
      <c r="H2" s="40"/>
      <c r="I2" s="70"/>
      <c r="J2" s="20"/>
      <c r="K2" s="42" t="s">
        <v>4</v>
      </c>
      <c r="L2" s="18"/>
      <c r="M2" s="19"/>
      <c r="N2" s="71"/>
      <c r="O2" s="68"/>
      <c r="P2" s="52"/>
      <c r="Q2" s="53"/>
    </row>
    <row r="3" spans="1:17" ht="35.25" customHeight="1" thickBot="1" x14ac:dyDescent="0.25">
      <c r="A3" s="7" t="s">
        <v>36</v>
      </c>
      <c r="B3" s="11" t="s">
        <v>7</v>
      </c>
      <c r="C3" s="14" t="s">
        <v>8</v>
      </c>
      <c r="D3" s="14" t="s">
        <v>80</v>
      </c>
      <c r="E3" s="11" t="s">
        <v>6</v>
      </c>
      <c r="F3" s="7" t="s">
        <v>58</v>
      </c>
      <c r="G3" s="11" t="s">
        <v>7</v>
      </c>
      <c r="H3" s="14" t="s">
        <v>8</v>
      </c>
      <c r="I3" s="14" t="s">
        <v>80</v>
      </c>
      <c r="J3" s="11" t="s">
        <v>6</v>
      </c>
      <c r="K3" s="7" t="s">
        <v>79</v>
      </c>
      <c r="L3" s="11" t="s">
        <v>7</v>
      </c>
      <c r="M3" s="14" t="s">
        <v>8</v>
      </c>
      <c r="N3" s="14" t="s">
        <v>80</v>
      </c>
      <c r="O3" s="69" t="s">
        <v>6</v>
      </c>
      <c r="P3" s="54"/>
      <c r="Q3" s="55"/>
    </row>
    <row r="4" spans="1:17" ht="19.899999999999999" customHeight="1" x14ac:dyDescent="0.2">
      <c r="A4" s="10" t="s">
        <v>9</v>
      </c>
      <c r="B4" s="80">
        <v>32</v>
      </c>
      <c r="C4" s="77">
        <v>2</v>
      </c>
      <c r="D4" s="89">
        <f t="shared" ref="D4:D23" si="0">(B4/C4)</f>
        <v>16</v>
      </c>
      <c r="E4" s="80" t="s">
        <v>83</v>
      </c>
      <c r="F4" s="9" t="s">
        <v>37</v>
      </c>
      <c r="G4" s="80">
        <v>86</v>
      </c>
      <c r="H4" s="77">
        <v>4.5999999999999996</v>
      </c>
      <c r="I4" s="77">
        <f>(G4/H4)</f>
        <v>18.695652173913047</v>
      </c>
      <c r="J4" s="102" t="s">
        <v>99</v>
      </c>
      <c r="K4" s="10" t="s">
        <v>59</v>
      </c>
      <c r="L4" s="101">
        <v>54</v>
      </c>
      <c r="M4" s="99">
        <v>2.5</v>
      </c>
      <c r="N4" s="95">
        <f>(L4/M4)</f>
        <v>21.6</v>
      </c>
      <c r="O4" s="102" t="s">
        <v>99</v>
      </c>
      <c r="P4" s="56"/>
      <c r="Q4" s="57"/>
    </row>
    <row r="5" spans="1:17" ht="19.899999999999999" customHeight="1" x14ac:dyDescent="0.2">
      <c r="A5" s="9" t="s">
        <v>10</v>
      </c>
      <c r="B5" s="80">
        <v>64</v>
      </c>
      <c r="C5" s="77">
        <v>3.2</v>
      </c>
      <c r="D5" s="95">
        <f t="shared" si="0"/>
        <v>20</v>
      </c>
      <c r="E5" s="102" t="s">
        <v>99</v>
      </c>
      <c r="F5" s="9" t="s">
        <v>38</v>
      </c>
      <c r="G5" s="80">
        <v>54</v>
      </c>
      <c r="H5" s="77">
        <v>2.8</v>
      </c>
      <c r="I5" s="77">
        <f>(G5/H5)</f>
        <v>19.285714285714288</v>
      </c>
      <c r="J5" s="102" t="s">
        <v>99</v>
      </c>
      <c r="K5" s="1" t="s">
        <v>60</v>
      </c>
      <c r="L5" s="3" t="s">
        <v>81</v>
      </c>
      <c r="M5" s="91"/>
      <c r="N5" s="12"/>
      <c r="O5" s="4"/>
      <c r="P5" s="56"/>
      <c r="Q5" s="57"/>
    </row>
    <row r="6" spans="1:17" ht="19.899999999999999" customHeight="1" x14ac:dyDescent="0.2">
      <c r="A6" s="9" t="s">
        <v>11</v>
      </c>
      <c r="B6" s="80">
        <v>64</v>
      </c>
      <c r="C6" s="77">
        <v>3.2</v>
      </c>
      <c r="D6" s="95">
        <f t="shared" si="0"/>
        <v>20</v>
      </c>
      <c r="E6" s="102" t="s">
        <v>99</v>
      </c>
      <c r="F6" s="9" t="s">
        <v>39</v>
      </c>
      <c r="G6" s="80">
        <v>40</v>
      </c>
      <c r="H6" s="77" t="s">
        <v>82</v>
      </c>
      <c r="I6" s="86">
        <f t="shared" ref="I6" si="1">(G6/H6)</f>
        <v>17.39130434782609</v>
      </c>
      <c r="J6" s="102" t="s">
        <v>99</v>
      </c>
      <c r="K6" s="9" t="s">
        <v>61</v>
      </c>
      <c r="L6" s="3" t="s">
        <v>89</v>
      </c>
      <c r="M6" s="77">
        <v>3.4</v>
      </c>
      <c r="N6" s="77">
        <f>(L6/M6)</f>
        <v>18.823529411764707</v>
      </c>
      <c r="O6" s="4" t="s">
        <v>83</v>
      </c>
      <c r="P6" s="56"/>
      <c r="Q6" s="57"/>
    </row>
    <row r="7" spans="1:17" ht="19.899999999999999" customHeight="1" x14ac:dyDescent="0.25">
      <c r="A7" s="9" t="s">
        <v>12</v>
      </c>
      <c r="B7" s="80">
        <v>54</v>
      </c>
      <c r="C7" s="77">
        <v>2.7</v>
      </c>
      <c r="D7" s="95">
        <f t="shared" si="0"/>
        <v>20</v>
      </c>
      <c r="E7" s="102" t="s">
        <v>99</v>
      </c>
      <c r="F7" s="9" t="s">
        <v>40</v>
      </c>
      <c r="G7" s="101" t="s">
        <v>97</v>
      </c>
      <c r="H7" s="77">
        <v>2.4</v>
      </c>
      <c r="I7" s="84">
        <v>13.3</v>
      </c>
      <c r="J7" s="90" t="s">
        <v>86</v>
      </c>
      <c r="K7" s="1" t="s">
        <v>62</v>
      </c>
      <c r="L7" s="3" t="s">
        <v>81</v>
      </c>
      <c r="M7" s="91"/>
      <c r="N7" s="12"/>
      <c r="O7" s="4"/>
      <c r="P7" s="56"/>
      <c r="Q7" s="57"/>
    </row>
    <row r="8" spans="1:17" ht="19.899999999999999" customHeight="1" x14ac:dyDescent="0.2">
      <c r="A8" s="9" t="s">
        <v>13</v>
      </c>
      <c r="B8" s="80">
        <v>32</v>
      </c>
      <c r="C8" s="77">
        <v>1.6</v>
      </c>
      <c r="D8" s="95">
        <f t="shared" si="0"/>
        <v>20</v>
      </c>
      <c r="E8" s="80" t="s">
        <v>83</v>
      </c>
      <c r="F8" s="9" t="s">
        <v>41</v>
      </c>
      <c r="G8" s="82">
        <v>54</v>
      </c>
      <c r="H8" s="83">
        <v>2.4</v>
      </c>
      <c r="I8" s="95">
        <f t="shared" ref="I8:I11" si="2">(G8/H8)</f>
        <v>22.5</v>
      </c>
      <c r="J8" s="102" t="s">
        <v>99</v>
      </c>
      <c r="K8" s="1" t="s">
        <v>63</v>
      </c>
      <c r="L8" s="3" t="s">
        <v>81</v>
      </c>
      <c r="M8" s="91"/>
      <c r="N8" s="12"/>
      <c r="O8" s="4"/>
      <c r="P8" s="56"/>
      <c r="Q8" s="57"/>
    </row>
    <row r="9" spans="1:17" ht="19.899999999999999" customHeight="1" x14ac:dyDescent="0.2">
      <c r="A9" s="9" t="s">
        <v>17</v>
      </c>
      <c r="B9" s="80">
        <v>54</v>
      </c>
      <c r="C9" s="77">
        <v>2.9</v>
      </c>
      <c r="D9" s="77">
        <f t="shared" si="0"/>
        <v>18.620689655172413</v>
      </c>
      <c r="E9" s="102" t="s">
        <v>99</v>
      </c>
      <c r="F9" s="9" t="s">
        <v>42</v>
      </c>
      <c r="G9" s="80">
        <v>32</v>
      </c>
      <c r="H9" s="77">
        <v>1.4</v>
      </c>
      <c r="I9" s="95">
        <f t="shared" si="2"/>
        <v>22.857142857142858</v>
      </c>
      <c r="J9" s="80" t="s">
        <v>83</v>
      </c>
      <c r="K9" s="9" t="s">
        <v>64</v>
      </c>
      <c r="L9" s="2" t="s">
        <v>81</v>
      </c>
      <c r="M9" s="91">
        <v>1.2</v>
      </c>
      <c r="N9" s="95">
        <f>(L9/M9)</f>
        <v>26.666666666666668</v>
      </c>
      <c r="O9" s="4" t="s">
        <v>83</v>
      </c>
      <c r="P9" s="56"/>
      <c r="Q9" s="57"/>
    </row>
    <row r="10" spans="1:17" ht="19.899999999999999" customHeight="1" x14ac:dyDescent="0.25">
      <c r="A10" s="9" t="s">
        <v>18</v>
      </c>
      <c r="B10" s="80">
        <v>32</v>
      </c>
      <c r="C10" s="77">
        <v>1.7</v>
      </c>
      <c r="D10" s="77">
        <f t="shared" si="0"/>
        <v>18.823529411764707</v>
      </c>
      <c r="E10" s="80" t="s">
        <v>83</v>
      </c>
      <c r="F10" s="9" t="s">
        <v>43</v>
      </c>
      <c r="G10" s="101" t="s">
        <v>98</v>
      </c>
      <c r="H10" s="86">
        <v>2.6</v>
      </c>
      <c r="I10" s="84">
        <v>12.3</v>
      </c>
      <c r="J10" s="90" t="s">
        <v>86</v>
      </c>
      <c r="K10" s="1" t="s">
        <v>65</v>
      </c>
      <c r="L10" s="3" t="s">
        <v>81</v>
      </c>
      <c r="M10" s="91"/>
      <c r="N10" s="72"/>
      <c r="O10" s="24"/>
      <c r="P10" s="56"/>
      <c r="Q10" s="57"/>
    </row>
    <row r="11" spans="1:17" ht="19.899999999999999" customHeight="1" x14ac:dyDescent="0.2">
      <c r="A11" s="9" t="s">
        <v>19</v>
      </c>
      <c r="B11" s="80">
        <v>64</v>
      </c>
      <c r="C11" s="77">
        <v>2.9</v>
      </c>
      <c r="D11" s="95">
        <f t="shared" si="0"/>
        <v>22.068965517241381</v>
      </c>
      <c r="E11" s="102" t="s">
        <v>99</v>
      </c>
      <c r="F11" s="9" t="s">
        <v>44</v>
      </c>
      <c r="G11" s="80">
        <v>40</v>
      </c>
      <c r="H11" s="77">
        <v>2.7</v>
      </c>
      <c r="I11" s="89">
        <f t="shared" si="2"/>
        <v>14.814814814814813</v>
      </c>
      <c r="J11" s="80" t="s">
        <v>94</v>
      </c>
      <c r="K11" s="9" t="s">
        <v>66</v>
      </c>
      <c r="L11" s="2" t="s">
        <v>90</v>
      </c>
      <c r="M11" s="91">
        <v>2.6</v>
      </c>
      <c r="N11" s="95">
        <f>(L11/M11)</f>
        <v>20.76923076923077</v>
      </c>
      <c r="O11" s="4" t="s">
        <v>83</v>
      </c>
      <c r="P11" s="56"/>
      <c r="Q11" s="57"/>
    </row>
    <row r="12" spans="1:17" ht="19.899999999999999" customHeight="1" x14ac:dyDescent="0.2">
      <c r="A12" s="9" t="s">
        <v>20</v>
      </c>
      <c r="B12" s="80">
        <v>55</v>
      </c>
      <c r="C12" s="77">
        <v>2.5</v>
      </c>
      <c r="D12" s="95">
        <f t="shared" si="0"/>
        <v>22</v>
      </c>
      <c r="E12" s="102" t="s">
        <v>99</v>
      </c>
      <c r="F12" s="9" t="s">
        <v>45</v>
      </c>
      <c r="G12" s="80">
        <v>32</v>
      </c>
      <c r="H12" s="77">
        <v>2.2999999999999998</v>
      </c>
      <c r="I12" s="89">
        <f t="shared" ref="I12:I17" si="3">(G12/H12)</f>
        <v>13.913043478260871</v>
      </c>
      <c r="J12" s="80" t="s">
        <v>94</v>
      </c>
      <c r="K12" s="1" t="s">
        <v>67</v>
      </c>
      <c r="L12" s="3" t="s">
        <v>81</v>
      </c>
      <c r="M12" s="91"/>
      <c r="N12" s="72"/>
      <c r="O12" s="24"/>
      <c r="P12" s="56"/>
      <c r="Q12" s="57"/>
    </row>
    <row r="13" spans="1:17" ht="19.899999999999999" customHeight="1" x14ac:dyDescent="0.2">
      <c r="A13" s="9" t="s">
        <v>21</v>
      </c>
      <c r="B13" s="81">
        <v>86</v>
      </c>
      <c r="C13" s="78">
        <v>4.5999999999999996</v>
      </c>
      <c r="D13" s="77">
        <f t="shared" si="0"/>
        <v>18.695652173913047</v>
      </c>
      <c r="E13" s="102" t="s">
        <v>99</v>
      </c>
      <c r="F13" s="9" t="s">
        <v>46</v>
      </c>
      <c r="G13" s="80">
        <v>32</v>
      </c>
      <c r="H13" s="77">
        <v>1.3</v>
      </c>
      <c r="I13" s="95">
        <f t="shared" si="3"/>
        <v>24.615384615384613</v>
      </c>
      <c r="J13" s="80" t="s">
        <v>83</v>
      </c>
      <c r="K13" s="1" t="s">
        <v>68</v>
      </c>
      <c r="L13" s="3" t="s">
        <v>81</v>
      </c>
      <c r="M13" s="91"/>
      <c r="N13" s="12"/>
      <c r="O13" s="4"/>
      <c r="P13" s="58"/>
      <c r="Q13" s="53"/>
    </row>
    <row r="14" spans="1:17" ht="19.899999999999999" customHeight="1" x14ac:dyDescent="0.25">
      <c r="A14" s="9" t="s">
        <v>22</v>
      </c>
      <c r="B14" s="101" t="s">
        <v>98</v>
      </c>
      <c r="C14" s="77">
        <v>2.5</v>
      </c>
      <c r="D14" s="84">
        <v>12.8</v>
      </c>
      <c r="E14" s="90" t="s">
        <v>86</v>
      </c>
      <c r="F14" s="9" t="s">
        <v>47</v>
      </c>
      <c r="G14" s="101" t="s">
        <v>97</v>
      </c>
      <c r="H14" s="83">
        <v>3</v>
      </c>
      <c r="I14" s="84">
        <v>13.3</v>
      </c>
      <c r="J14" s="90" t="s">
        <v>86</v>
      </c>
      <c r="K14" s="9" t="s">
        <v>69</v>
      </c>
      <c r="L14" s="2" t="s">
        <v>90</v>
      </c>
      <c r="M14" s="91">
        <v>2.6</v>
      </c>
      <c r="N14" s="95">
        <f>(L14/M14)</f>
        <v>20.76923076923077</v>
      </c>
      <c r="O14" s="4" t="s">
        <v>83</v>
      </c>
      <c r="P14" s="54"/>
      <c r="Q14" s="59"/>
    </row>
    <row r="15" spans="1:17" ht="19.899999999999999" customHeight="1" x14ac:dyDescent="0.2">
      <c r="A15" s="9" t="s">
        <v>23</v>
      </c>
      <c r="B15" s="80">
        <v>64</v>
      </c>
      <c r="C15" s="77">
        <v>2.4</v>
      </c>
      <c r="D15" s="95">
        <f t="shared" si="0"/>
        <v>26.666666666666668</v>
      </c>
      <c r="E15" s="102" t="s">
        <v>99</v>
      </c>
      <c r="F15" s="9" t="s">
        <v>48</v>
      </c>
      <c r="G15" s="80">
        <v>40</v>
      </c>
      <c r="H15" s="78">
        <v>2.7</v>
      </c>
      <c r="I15" s="103">
        <f t="shared" si="3"/>
        <v>14.814814814814813</v>
      </c>
      <c r="J15" s="102" t="s">
        <v>99</v>
      </c>
      <c r="K15" s="1" t="s">
        <v>70</v>
      </c>
      <c r="L15" s="3" t="s">
        <v>81</v>
      </c>
      <c r="M15" s="91"/>
      <c r="N15" s="72"/>
      <c r="O15" s="24"/>
      <c r="P15" s="56"/>
      <c r="Q15" s="57"/>
    </row>
    <row r="16" spans="1:17" ht="19.899999999999999" customHeight="1" x14ac:dyDescent="0.2">
      <c r="A16" s="9" t="s">
        <v>24</v>
      </c>
      <c r="B16" s="80">
        <v>40</v>
      </c>
      <c r="C16" s="77">
        <v>2</v>
      </c>
      <c r="D16" s="95">
        <f t="shared" si="0"/>
        <v>20</v>
      </c>
      <c r="E16" s="102" t="s">
        <v>99</v>
      </c>
      <c r="F16" s="9" t="s">
        <v>49</v>
      </c>
      <c r="G16" s="80">
        <v>32</v>
      </c>
      <c r="H16" s="96">
        <v>1.8</v>
      </c>
      <c r="I16" s="77">
        <f t="shared" si="3"/>
        <v>17.777777777777779</v>
      </c>
      <c r="J16" s="80" t="s">
        <v>83</v>
      </c>
      <c r="K16" s="1" t="s">
        <v>71</v>
      </c>
      <c r="L16" s="3" t="s">
        <v>81</v>
      </c>
      <c r="M16" s="91"/>
      <c r="N16" s="12"/>
      <c r="O16" s="4"/>
      <c r="P16" s="56"/>
      <c r="Q16" s="57"/>
    </row>
    <row r="17" spans="1:17" ht="19.899999999999999" customHeight="1" x14ac:dyDescent="0.2">
      <c r="A17" s="9" t="s">
        <v>25</v>
      </c>
      <c r="B17" s="80">
        <v>54</v>
      </c>
      <c r="C17" s="77">
        <v>2.2000000000000002</v>
      </c>
      <c r="D17" s="95">
        <f t="shared" si="0"/>
        <v>24.545454545454543</v>
      </c>
      <c r="E17" s="102" t="s">
        <v>99</v>
      </c>
      <c r="F17" s="10" t="s">
        <v>50</v>
      </c>
      <c r="G17" s="82">
        <v>54</v>
      </c>
      <c r="H17" s="83">
        <v>2.1</v>
      </c>
      <c r="I17" s="95">
        <f t="shared" si="3"/>
        <v>25.714285714285712</v>
      </c>
      <c r="J17" s="102" t="s">
        <v>99</v>
      </c>
      <c r="K17" s="1" t="s">
        <v>72</v>
      </c>
      <c r="L17" s="3" t="s">
        <v>81</v>
      </c>
      <c r="M17" s="91"/>
      <c r="N17" s="12"/>
      <c r="O17" s="4"/>
      <c r="P17" s="56"/>
      <c r="Q17" s="60"/>
    </row>
    <row r="18" spans="1:17" ht="19.899999999999999" customHeight="1" x14ac:dyDescent="0.2">
      <c r="A18" s="9" t="s">
        <v>26</v>
      </c>
      <c r="B18" s="80">
        <v>32</v>
      </c>
      <c r="C18" s="77">
        <v>1.9</v>
      </c>
      <c r="D18" s="89">
        <f t="shared" si="0"/>
        <v>16.842105263157894</v>
      </c>
      <c r="E18" s="80" t="s">
        <v>83</v>
      </c>
      <c r="F18" s="87" t="s">
        <v>51</v>
      </c>
      <c r="G18" s="98" t="s">
        <v>95</v>
      </c>
      <c r="H18" s="86"/>
      <c r="I18" s="86"/>
      <c r="J18" s="85"/>
      <c r="K18" s="1" t="s">
        <v>73</v>
      </c>
      <c r="L18" s="3" t="s">
        <v>81</v>
      </c>
      <c r="M18" s="25"/>
      <c r="N18" s="73"/>
      <c r="O18" s="24"/>
      <c r="P18" s="56"/>
      <c r="Q18" s="57"/>
    </row>
    <row r="19" spans="1:17" ht="19.899999999999999" customHeight="1" x14ac:dyDescent="0.2">
      <c r="A19" s="9" t="s">
        <v>27</v>
      </c>
      <c r="B19" s="80">
        <v>32</v>
      </c>
      <c r="C19" s="77">
        <v>1.9</v>
      </c>
      <c r="D19" s="89">
        <f t="shared" si="0"/>
        <v>16.842105263157894</v>
      </c>
      <c r="E19" s="80" t="s">
        <v>83</v>
      </c>
      <c r="F19" s="9" t="s">
        <v>52</v>
      </c>
      <c r="G19" s="80">
        <v>54</v>
      </c>
      <c r="H19" s="77">
        <v>3.3</v>
      </c>
      <c r="I19" s="89">
        <f>(G19/H19)</f>
        <v>16.363636363636363</v>
      </c>
      <c r="J19" s="102" t="s">
        <v>99</v>
      </c>
      <c r="K19" s="9" t="s">
        <v>74</v>
      </c>
      <c r="L19" s="3" t="s">
        <v>81</v>
      </c>
      <c r="M19" s="99">
        <v>1.8</v>
      </c>
      <c r="N19" s="77">
        <f>(L19/M19)</f>
        <v>17.777777777777779</v>
      </c>
      <c r="O19" s="4" t="s">
        <v>83</v>
      </c>
      <c r="P19" s="56"/>
      <c r="Q19" s="57"/>
    </row>
    <row r="20" spans="1:17" ht="19.899999999999999" customHeight="1" x14ac:dyDescent="0.2">
      <c r="A20" s="9" t="s">
        <v>0</v>
      </c>
      <c r="B20" s="80" t="s">
        <v>87</v>
      </c>
      <c r="C20" s="77" t="s">
        <v>88</v>
      </c>
      <c r="D20" s="77" t="s">
        <v>85</v>
      </c>
      <c r="E20" s="80" t="s">
        <v>84</v>
      </c>
      <c r="F20" s="9" t="s">
        <v>53</v>
      </c>
      <c r="G20" s="80">
        <v>40</v>
      </c>
      <c r="H20" s="77">
        <v>1.3</v>
      </c>
      <c r="I20" s="95">
        <f t="shared" ref="I20:I24" si="4">(G20/H20)</f>
        <v>30.769230769230766</v>
      </c>
      <c r="J20" s="102" t="s">
        <v>99</v>
      </c>
      <c r="K20" s="1" t="s">
        <v>75</v>
      </c>
      <c r="L20" s="3" t="s">
        <v>81</v>
      </c>
      <c r="M20" s="91"/>
      <c r="N20" s="12"/>
      <c r="O20" s="4"/>
      <c r="P20" s="56"/>
      <c r="Q20" s="60"/>
    </row>
    <row r="21" spans="1:17" ht="19.899999999999999" customHeight="1" x14ac:dyDescent="0.2">
      <c r="A21" s="9" t="s">
        <v>28</v>
      </c>
      <c r="B21" s="80">
        <v>32</v>
      </c>
      <c r="C21" s="77">
        <v>1.3</v>
      </c>
      <c r="D21" s="95">
        <f t="shared" si="0"/>
        <v>24.615384615384613</v>
      </c>
      <c r="E21" s="80" t="s">
        <v>83</v>
      </c>
      <c r="F21" s="9" t="s">
        <v>54</v>
      </c>
      <c r="G21" s="80">
        <v>40</v>
      </c>
      <c r="H21" s="77">
        <v>2.4</v>
      </c>
      <c r="I21" s="89">
        <f t="shared" si="4"/>
        <v>16.666666666666668</v>
      </c>
      <c r="J21" s="102" t="s">
        <v>99</v>
      </c>
      <c r="K21" s="1" t="s">
        <v>76</v>
      </c>
      <c r="L21" s="3" t="s">
        <v>81</v>
      </c>
      <c r="M21" s="91"/>
      <c r="N21" s="12"/>
      <c r="O21" s="26"/>
      <c r="P21" s="56"/>
      <c r="Q21" s="57"/>
    </row>
    <row r="22" spans="1:17" ht="19.899999999999999" customHeight="1" x14ac:dyDescent="0.2">
      <c r="A22" s="9" t="s">
        <v>29</v>
      </c>
      <c r="B22" s="80">
        <v>32</v>
      </c>
      <c r="C22" s="77">
        <v>1.2</v>
      </c>
      <c r="D22" s="95">
        <f t="shared" si="0"/>
        <v>26.666666666666668</v>
      </c>
      <c r="E22" s="80" t="s">
        <v>83</v>
      </c>
      <c r="F22" s="9" t="s">
        <v>55</v>
      </c>
      <c r="G22" s="80">
        <v>40</v>
      </c>
      <c r="H22" s="77">
        <v>2.1</v>
      </c>
      <c r="I22" s="77">
        <f t="shared" si="4"/>
        <v>19.047619047619047</v>
      </c>
      <c r="J22" s="102" t="s">
        <v>99</v>
      </c>
      <c r="K22" s="9" t="s">
        <v>77</v>
      </c>
      <c r="L22" s="2" t="s">
        <v>90</v>
      </c>
      <c r="M22" s="25">
        <v>2.8</v>
      </c>
      <c r="N22" s="77">
        <f>(L22/M22)</f>
        <v>19.285714285714288</v>
      </c>
      <c r="O22" s="4" t="s">
        <v>83</v>
      </c>
      <c r="P22" s="56"/>
      <c r="Q22" s="57"/>
    </row>
    <row r="23" spans="1:17" ht="19.899999999999999" customHeight="1" x14ac:dyDescent="0.2">
      <c r="A23" s="9" t="s">
        <v>30</v>
      </c>
      <c r="B23" s="80">
        <v>54</v>
      </c>
      <c r="C23" s="77">
        <v>2.7</v>
      </c>
      <c r="D23" s="95">
        <f t="shared" si="0"/>
        <v>20</v>
      </c>
      <c r="E23" s="102" t="s">
        <v>99</v>
      </c>
      <c r="F23" s="9" t="s">
        <v>56</v>
      </c>
      <c r="G23" s="80">
        <v>32</v>
      </c>
      <c r="H23" s="77">
        <v>2.2000000000000002</v>
      </c>
      <c r="I23" s="89">
        <f t="shared" si="4"/>
        <v>14.545454545454545</v>
      </c>
      <c r="J23" s="80" t="s">
        <v>94</v>
      </c>
      <c r="K23" s="1" t="s">
        <v>78</v>
      </c>
      <c r="L23" s="3" t="s">
        <v>81</v>
      </c>
      <c r="M23" s="23"/>
      <c r="N23" s="26"/>
      <c r="O23" s="26"/>
      <c r="P23" s="56"/>
      <c r="Q23" s="60"/>
    </row>
    <row r="24" spans="1:17" ht="19.899999999999999" customHeight="1" thickBot="1" x14ac:dyDescent="0.25">
      <c r="A24" s="9" t="s">
        <v>31</v>
      </c>
      <c r="B24" s="80" t="s">
        <v>81</v>
      </c>
      <c r="C24" s="77">
        <v>1.4</v>
      </c>
      <c r="D24" s="95">
        <f>(B24/C24)</f>
        <v>22.857142857142858</v>
      </c>
      <c r="E24" s="80" t="s">
        <v>83</v>
      </c>
      <c r="F24" s="9" t="s">
        <v>57</v>
      </c>
      <c r="G24" s="80">
        <v>32</v>
      </c>
      <c r="H24" s="77">
        <v>2</v>
      </c>
      <c r="I24" s="89">
        <f t="shared" si="4"/>
        <v>16</v>
      </c>
      <c r="J24" s="80" t="s">
        <v>83</v>
      </c>
      <c r="K24" s="1"/>
      <c r="L24" s="13"/>
      <c r="M24" s="26"/>
      <c r="N24" s="92" t="s">
        <v>80</v>
      </c>
      <c r="O24" s="28"/>
      <c r="P24" s="56"/>
      <c r="Q24" s="57"/>
    </row>
    <row r="25" spans="1:17" ht="19.899999999999999" customHeight="1" x14ac:dyDescent="0.2">
      <c r="A25" s="9" t="s">
        <v>32</v>
      </c>
      <c r="B25" s="80">
        <v>54</v>
      </c>
      <c r="C25" s="77">
        <v>2.6</v>
      </c>
      <c r="D25" s="95">
        <f>(B25/C25)</f>
        <v>20.76923076923077</v>
      </c>
      <c r="E25" s="102" t="s">
        <v>99</v>
      </c>
      <c r="F25" s="1"/>
      <c r="G25" s="3"/>
      <c r="H25" s="97" t="s">
        <v>93</v>
      </c>
      <c r="I25" s="3"/>
      <c r="J25" s="3"/>
      <c r="K25" s="1"/>
      <c r="L25" s="2"/>
      <c r="M25" s="27"/>
      <c r="N25" s="93" t="s">
        <v>91</v>
      </c>
      <c r="O25" s="24"/>
      <c r="P25" s="56"/>
      <c r="Q25" s="60"/>
    </row>
    <row r="26" spans="1:17" ht="19.899999999999999" customHeight="1" x14ac:dyDescent="0.25">
      <c r="A26" s="9" t="s">
        <v>33</v>
      </c>
      <c r="B26" s="80">
        <v>64</v>
      </c>
      <c r="C26" s="77">
        <v>2.9</v>
      </c>
      <c r="D26" s="95">
        <f>(B26/C26)</f>
        <v>22.068965517241381</v>
      </c>
      <c r="E26" s="102" t="s">
        <v>99</v>
      </c>
      <c r="F26" s="16"/>
      <c r="G26" s="17" t="s">
        <v>1</v>
      </c>
      <c r="H26" s="100"/>
      <c r="I26" s="100"/>
      <c r="J26" s="100"/>
      <c r="K26" s="1"/>
      <c r="L26" s="3"/>
      <c r="M26" s="21"/>
      <c r="N26" s="94" t="s">
        <v>92</v>
      </c>
      <c r="O26" s="4"/>
      <c r="P26" s="56"/>
      <c r="Q26" s="57"/>
    </row>
    <row r="27" spans="1:17" ht="19.899999999999999" customHeight="1" x14ac:dyDescent="0.2">
      <c r="A27" s="9" t="s">
        <v>34</v>
      </c>
      <c r="B27" s="80">
        <v>32</v>
      </c>
      <c r="C27" s="77">
        <v>1.9</v>
      </c>
      <c r="D27" s="89">
        <f>(B27/C27)</f>
        <v>16.842105263157894</v>
      </c>
      <c r="E27" s="80" t="s">
        <v>83</v>
      </c>
      <c r="F27" s="1"/>
      <c r="G27" s="66" t="s">
        <v>15</v>
      </c>
      <c r="H27" s="3"/>
      <c r="I27" s="3"/>
      <c r="J27" s="3"/>
      <c r="K27" s="1"/>
      <c r="L27" s="3"/>
      <c r="M27" s="23"/>
      <c r="N27" s="23"/>
      <c r="O27" s="4"/>
      <c r="P27" s="56"/>
      <c r="Q27" s="57"/>
    </row>
    <row r="28" spans="1:17" ht="19.899999999999999" customHeight="1" x14ac:dyDescent="0.2">
      <c r="A28" s="9" t="s">
        <v>35</v>
      </c>
      <c r="B28" s="81">
        <v>32</v>
      </c>
      <c r="C28" s="78">
        <v>1.7</v>
      </c>
      <c r="D28" s="79">
        <f>(B28/C28)</f>
        <v>18.823529411764707</v>
      </c>
      <c r="E28" s="80" t="s">
        <v>83</v>
      </c>
      <c r="F28" s="1"/>
      <c r="G28" s="66" t="s">
        <v>14</v>
      </c>
      <c r="H28" s="3"/>
      <c r="I28" s="3"/>
      <c r="J28" s="3"/>
      <c r="K28" s="1"/>
      <c r="L28" s="3"/>
      <c r="M28" s="23"/>
      <c r="N28" s="23"/>
      <c r="O28" s="4"/>
      <c r="P28" s="56"/>
    </row>
    <row r="29" spans="1:17" ht="19.899999999999999" customHeight="1" x14ac:dyDescent="0.25">
      <c r="A29" s="30" t="s">
        <v>100</v>
      </c>
      <c r="B29" s="4"/>
      <c r="C29" s="4"/>
      <c r="D29" s="4"/>
      <c r="E29" s="4"/>
      <c r="F29" s="30"/>
      <c r="G29" s="67" t="s">
        <v>16</v>
      </c>
      <c r="H29" s="4"/>
      <c r="I29" s="4"/>
      <c r="J29" s="4"/>
      <c r="K29" s="23"/>
      <c r="L29" s="4"/>
      <c r="M29" s="23"/>
      <c r="N29" s="23"/>
      <c r="O29" s="29"/>
      <c r="P29" s="52"/>
      <c r="Q29" s="61"/>
    </row>
    <row r="30" spans="1:17" ht="19.899999999999999" customHeight="1" x14ac:dyDescent="0.2">
      <c r="A30" s="27"/>
      <c r="B30" s="24"/>
      <c r="C30" s="24"/>
      <c r="D30" s="24"/>
      <c r="E30" s="24"/>
      <c r="F30" s="27"/>
      <c r="G30" s="24"/>
      <c r="H30" s="24"/>
      <c r="I30" s="24"/>
      <c r="J30" s="24"/>
      <c r="K30" s="27"/>
      <c r="L30" s="4"/>
      <c r="M30" s="23"/>
      <c r="N30" s="74"/>
      <c r="O30" s="47"/>
      <c r="P30" s="62"/>
      <c r="Q30" s="62"/>
    </row>
    <row r="31" spans="1:17" ht="19.899999999999999" customHeight="1" x14ac:dyDescent="0.2">
      <c r="A31" s="27"/>
      <c r="B31" s="24"/>
      <c r="C31" s="24"/>
      <c r="D31" s="24"/>
      <c r="E31" s="24"/>
      <c r="F31" s="27"/>
      <c r="G31" s="24"/>
      <c r="H31" s="24"/>
      <c r="I31" s="24"/>
      <c r="J31" s="24"/>
      <c r="K31" s="27"/>
      <c r="L31" s="4"/>
      <c r="M31" s="31"/>
      <c r="N31" s="74"/>
      <c r="O31" s="46"/>
      <c r="P31" s="63"/>
      <c r="Q31" s="63"/>
    </row>
    <row r="32" spans="1:17" ht="19.899999999999999" customHeight="1" x14ac:dyDescent="0.2">
      <c r="A32" s="27"/>
      <c r="B32" s="24"/>
      <c r="C32" s="24"/>
      <c r="D32" s="24"/>
      <c r="E32" s="24"/>
      <c r="F32" s="27"/>
      <c r="G32" s="24"/>
      <c r="H32" s="24"/>
      <c r="I32" s="24"/>
      <c r="J32" s="24"/>
      <c r="K32" s="27"/>
      <c r="L32" s="4"/>
      <c r="M32" s="32"/>
      <c r="N32" s="75"/>
      <c r="O32" s="48"/>
      <c r="P32" s="63"/>
      <c r="Q32" s="63"/>
    </row>
    <row r="33" spans="1:17" ht="19.899999999999999" customHeight="1" x14ac:dyDescent="0.2">
      <c r="A33" s="27"/>
      <c r="B33" s="24"/>
      <c r="C33" s="24"/>
      <c r="D33" s="24"/>
      <c r="E33" s="24"/>
      <c r="F33" s="27"/>
      <c r="G33" s="4"/>
      <c r="H33" s="4"/>
      <c r="I33" s="4"/>
      <c r="J33" s="4"/>
      <c r="K33" s="23"/>
      <c r="L33" s="4"/>
      <c r="M33" s="33"/>
      <c r="N33" s="76"/>
      <c r="O33" s="46"/>
      <c r="P33" s="63"/>
      <c r="Q33" s="63"/>
    </row>
    <row r="34" spans="1:17" ht="19.899999999999999" customHeight="1" x14ac:dyDescent="0.25">
      <c r="A34" s="23"/>
      <c r="B34" s="4"/>
      <c r="C34" s="4"/>
      <c r="D34" s="4"/>
      <c r="E34" s="4"/>
      <c r="F34" s="30"/>
      <c r="G34" s="4"/>
      <c r="H34" s="4"/>
      <c r="I34" s="4"/>
      <c r="J34" s="4"/>
      <c r="K34" s="23"/>
      <c r="L34" s="4"/>
      <c r="M34" s="26"/>
      <c r="N34" s="45"/>
      <c r="O34" s="46"/>
      <c r="P34" s="63"/>
      <c r="Q34" s="63"/>
    </row>
    <row r="35" spans="1:17" ht="19.899999999999999" customHeight="1" x14ac:dyDescent="0.2">
      <c r="A35" s="34"/>
      <c r="B35" s="4"/>
      <c r="C35" s="4"/>
      <c r="D35" s="4"/>
      <c r="E35" s="4"/>
      <c r="F35" s="34"/>
      <c r="G35" s="4"/>
      <c r="H35" s="4"/>
      <c r="I35" s="4"/>
      <c r="J35" s="4"/>
      <c r="K35" s="34"/>
      <c r="L35" s="35"/>
      <c r="M35" s="26"/>
      <c r="N35" s="45"/>
      <c r="O35" s="46"/>
      <c r="P35" s="63"/>
      <c r="Q35" s="63"/>
    </row>
    <row r="36" spans="1:17" ht="19.899999999999999" customHeight="1" x14ac:dyDescent="0.25">
      <c r="A36" s="30"/>
      <c r="B36" s="23"/>
      <c r="C36" s="23"/>
      <c r="D36" s="23"/>
      <c r="E36" s="23"/>
      <c r="F36" s="30"/>
      <c r="G36" s="23"/>
      <c r="H36" s="23"/>
      <c r="I36" s="23"/>
      <c r="J36" s="23"/>
      <c r="K36" s="30"/>
      <c r="L36" s="23"/>
      <c r="M36" s="26"/>
      <c r="N36" s="45"/>
      <c r="O36" s="46"/>
      <c r="P36" s="63"/>
      <c r="Q36" s="63"/>
    </row>
    <row r="37" spans="1:17" ht="19.899999999999999" customHeight="1" x14ac:dyDescent="0.2">
      <c r="A37" s="23"/>
      <c r="B37" s="4"/>
      <c r="C37" s="4"/>
      <c r="D37" s="4"/>
      <c r="E37" s="4"/>
      <c r="F37" s="23"/>
      <c r="G37" s="4"/>
      <c r="H37" s="4"/>
      <c r="I37" s="4"/>
      <c r="J37" s="4"/>
      <c r="K37" s="36"/>
      <c r="L37" s="4"/>
      <c r="M37" s="26"/>
      <c r="N37" s="45"/>
      <c r="O37" s="46"/>
      <c r="P37" s="63"/>
      <c r="Q37" s="63"/>
    </row>
    <row r="38" spans="1:17" ht="19.899999999999999" customHeight="1" x14ac:dyDescent="0.2">
      <c r="A38" s="23"/>
      <c r="B38" s="4"/>
      <c r="C38" s="4"/>
      <c r="D38" s="4"/>
      <c r="E38" s="4"/>
      <c r="F38" s="23"/>
      <c r="G38" s="4"/>
      <c r="H38" s="4"/>
      <c r="I38" s="4"/>
      <c r="J38" s="4"/>
      <c r="K38" s="37"/>
      <c r="L38" s="24"/>
      <c r="M38" s="26"/>
      <c r="N38" s="45"/>
      <c r="O38" s="49"/>
      <c r="P38" s="64"/>
      <c r="Q38" s="64"/>
    </row>
    <row r="39" spans="1:17" ht="19.899999999999999" customHeight="1" x14ac:dyDescent="0.2">
      <c r="A39" s="23"/>
      <c r="B39" s="15"/>
      <c r="C39" s="15"/>
      <c r="D39" s="15"/>
      <c r="E39" s="15"/>
      <c r="F39" s="23"/>
      <c r="G39" s="38"/>
      <c r="H39" s="38"/>
      <c r="I39" s="38"/>
      <c r="J39" s="38"/>
      <c r="K39" s="37"/>
      <c r="L39" s="24"/>
      <c r="M39" s="26"/>
      <c r="N39" s="45"/>
      <c r="O39" s="50"/>
      <c r="P39" s="65"/>
      <c r="Q39" s="65"/>
    </row>
    <row r="40" spans="1:17" ht="19.899999999999999" customHeight="1" x14ac:dyDescent="0.2">
      <c r="A40" s="5"/>
      <c r="B40" s="6"/>
      <c r="C40" s="6"/>
      <c r="D40" s="6"/>
      <c r="E40" s="6"/>
      <c r="F40" s="5"/>
      <c r="G40" s="6"/>
      <c r="H40" s="6"/>
      <c r="I40" s="6"/>
      <c r="J40" s="6"/>
      <c r="K40" s="5"/>
      <c r="L40" s="6"/>
      <c r="M40" s="26"/>
      <c r="N40" s="51"/>
    </row>
    <row r="41" spans="1:17" ht="19.899999999999999" customHeight="1" x14ac:dyDescent="0.2">
      <c r="A41" s="5"/>
      <c r="B41" s="6"/>
      <c r="C41" s="6"/>
      <c r="D41" s="6"/>
      <c r="E41" s="6"/>
      <c r="F41" s="5"/>
      <c r="G41" s="6"/>
      <c r="H41" s="6"/>
      <c r="I41" s="6"/>
      <c r="J41" s="6"/>
      <c r="K41" s="5"/>
      <c r="L41" s="6"/>
    </row>
    <row r="42" spans="1:17" ht="19.899999999999999" customHeight="1" x14ac:dyDescent="0.2">
      <c r="A42" s="5"/>
      <c r="B42" s="6"/>
      <c r="C42" s="6"/>
      <c r="D42" s="6"/>
      <c r="E42" s="6"/>
      <c r="F42" s="5"/>
      <c r="G42" s="6"/>
      <c r="H42" s="6"/>
      <c r="I42" s="6"/>
      <c r="J42" s="6"/>
      <c r="K42" s="5"/>
      <c r="L42" s="6"/>
    </row>
    <row r="43" spans="1:17" ht="19.899999999999999" customHeight="1" x14ac:dyDescent="0.2">
      <c r="A43" s="5"/>
      <c r="B43" s="6"/>
      <c r="C43" s="6"/>
      <c r="D43" s="6"/>
      <c r="E43" s="6"/>
      <c r="F43" s="5"/>
      <c r="G43" s="6"/>
      <c r="H43" s="6"/>
      <c r="I43" s="6"/>
      <c r="J43" s="6"/>
      <c r="K43" s="5"/>
      <c r="L43" s="6"/>
    </row>
    <row r="44" spans="1:17" ht="19.899999999999999" customHeight="1" x14ac:dyDescent="0.2">
      <c r="A44" s="5"/>
      <c r="B44" s="6"/>
      <c r="C44" s="6"/>
      <c r="D44" s="6"/>
      <c r="E44" s="6"/>
      <c r="F44" s="5"/>
      <c r="G44" s="6"/>
      <c r="H44" s="6"/>
      <c r="I44" s="6"/>
      <c r="J44" s="6"/>
      <c r="K44" s="5"/>
      <c r="L44" s="6"/>
    </row>
  </sheetData>
  <sortState ref="P15:Q27">
    <sortCondition ref="P15"/>
  </sortState>
  <phoneticPr fontId="0" type="noConversion"/>
  <pageMargins left="0.25" right="0.25" top="0.25" bottom="0.25" header="0.05" footer="0.05"/>
  <pageSetup orientation="landscape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Univeristy of Memphis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bollwerk</dc:creator>
  <cp:lastModifiedBy>jbollwrk</cp:lastModifiedBy>
  <cp:lastPrinted>2017-05-18T14:32:47Z</cp:lastPrinted>
  <dcterms:created xsi:type="dcterms:W3CDTF">2000-04-14T18:59:22Z</dcterms:created>
  <dcterms:modified xsi:type="dcterms:W3CDTF">2017-09-07T16:14:05Z</dcterms:modified>
</cp:coreProperties>
</file>